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7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<sst xmlns="http://schemas.openxmlformats.org/spreadsheetml/2006/main" count="28" uniqueCount="22">
  <si>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MÊS</t>
  </si>
  <si>
    <t>FATURAMENTO MENSAL (A)</t>
  </si>
  <si>
    <t>Apuração do percentual médio de recolhimento do PIS referente aos 12 últimos meses</t>
  </si>
  <si>
    <t>CONTRIBUIÇÃO APURADA (B = A X 1,65%)</t>
  </si>
  <si>
    <t>PERCENTUAL EFETIVO (E = D/A)</t>
  </si>
  <si>
    <t>PERCENTUAL MÉDIO DO PERÍODO</t>
  </si>
  <si>
    <t>Apuração do percentual médio de recolhimento do COFINS referente aos 12 últimos meses</t>
  </si>
  <si>
    <t>CONTRIBUIÇÃO APURADA (B = A X 7,60%)</t>
  </si>
  <si>
    <t xml:space="preserve">Nome e CNPJ da empresa: </t>
  </si>
  <si>
    <t>Objeto:</t>
  </si>
  <si>
    <t xml:space="preserve">Número do  Processo: </t>
  </si>
  <si>
    <t xml:space="preserve">Número da Licitação: </t>
  </si>
  <si>
    <t>Localidade</t>
  </si>
  <si>
    <t>Escrituração Fiscal Digital da Contribuição para o PIS/PASEP e para a COFINS (EFD-Contribuições); Já o faturamento poderá ser apurado pelas demonstrações contábeis do período apresentado.</t>
  </si>
  <si>
    <t>CRÉDITO DESCONTADO (C)</t>
  </si>
  <si>
    <t>CONTRIBUIÇÃO DEVIDA (D=B-C)</t>
  </si>
  <si>
    <t>Prestação de Serviços de Limpeza em Diversas Unidades</t>
  </si>
  <si>
    <t>ANEXO - PLANILHA DE CUSTOS E FORMAÇÃO DE PREÇOS</t>
  </si>
  <si>
    <r>
      <t xml:space="preserve">Para alíquotas de PIS e COFINS </t>
    </r>
    <r>
      <rPr>
        <b/>
        <sz val="10"/>
        <rFont val="Calibri"/>
        <family val="2"/>
      </rPr>
      <t>recolhidos pelo regime de incidência não-cumulativo</t>
    </r>
  </si>
  <si>
    <t>PA nº 10665/2022</t>
  </si>
  <si>
    <t>Pregão Eletrônico nº 12/2022</t>
  </si>
  <si>
    <t>Coren Sede e Educação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</si>
</sst>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wrapText="1"/>
    </xf>
    <xf numFmtId="49" fontId="40" fillId="33" borderId="10" xfId="0" applyNumberFormat="1" applyFont="1" applyFill="1" applyBorder="1" applyAlignment="1">
      <alignment horizontal="center" wrapText="1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4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0" xfId="0" applyFont="1" applyAlignment="1">
      <alignment wrapText="1"/>
    </xf>
    <xf numFmtId="17" fontId="41" fillId="0" borderId="10" xfId="0" applyNumberFormat="1" applyFont="1" applyBorder="1" applyAlignment="1">
      <alignment horizontal="center"/>
    </xf>
    <xf numFmtId="17" fontId="41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9" fillId="16" borderId="10" xfId="0" applyFont="1" applyFill="1" applyBorder="1" applyAlignment="1">
      <alignment horizontal="center"/>
    </xf>
    <xf numFmtId="0" fontId="39" fillId="10" borderId="10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45" zoomScaleNormal="145" zoomScalePageLayoutView="0" workbookViewId="0" topLeftCell="A1">
      <selection activeCell="C8" sqref="C8:F8"/>
    </sheetView>
  </sheetViews>
  <sheetFormatPr defaultColWidth="9.28125" defaultRowHeight="13.5" customHeight="1"/>
  <cols>
    <col min="1" max="1" width="7.28125" style="1" customWidth="1"/>
    <col min="2" max="2" width="13.00390625" style="1" customWidth="1"/>
    <col min="3" max="3" width="20.7109375" style="1" customWidth="1"/>
    <col min="4" max="4" width="15.28125" style="1" customWidth="1"/>
    <col min="5" max="5" width="14.28125" style="1" customWidth="1"/>
    <col min="6" max="6" width="18.140625" style="1" customWidth="1"/>
    <col min="7" max="16384" width="9.28125" style="1" customWidth="1"/>
  </cols>
  <sheetData>
    <row r="1" spans="1:6" ht="13.5" customHeight="1">
      <c r="A1" s="17" t="s">
        <v>17</v>
      </c>
      <c r="B1" s="17"/>
      <c r="C1" s="17"/>
      <c r="D1" s="17"/>
      <c r="E1" s="17"/>
      <c r="F1" s="17"/>
    </row>
    <row r="2" spans="1:6" ht="13.5" customHeight="1">
      <c r="A2" s="17" t="s">
        <v>9</v>
      </c>
      <c r="B2" s="17"/>
      <c r="C2" s="18" t="s">
        <v>16</v>
      </c>
      <c r="D2" s="18"/>
      <c r="E2" s="18"/>
      <c r="F2" s="18"/>
    </row>
    <row r="3" spans="1:6" ht="13.5" customHeight="1">
      <c r="A3" s="17" t="s">
        <v>10</v>
      </c>
      <c r="B3" s="17"/>
      <c r="C3" s="18" t="s">
        <v>19</v>
      </c>
      <c r="D3" s="18"/>
      <c r="E3" s="18"/>
      <c r="F3" s="18"/>
    </row>
    <row r="4" spans="1:6" ht="13.5" customHeight="1">
      <c r="A4" s="17" t="s">
        <v>11</v>
      </c>
      <c r="B4" s="17"/>
      <c r="C4" s="18" t="s">
        <v>20</v>
      </c>
      <c r="D4" s="18"/>
      <c r="E4" s="18"/>
      <c r="F4" s="18"/>
    </row>
    <row r="5" spans="1:6" ht="13.5" customHeight="1">
      <c r="A5" s="17" t="s">
        <v>12</v>
      </c>
      <c r="B5" s="17"/>
      <c r="C5" s="19" t="s">
        <v>21</v>
      </c>
      <c r="D5" s="19"/>
      <c r="E5" s="19"/>
      <c r="F5" s="19"/>
    </row>
    <row r="7" spans="1:2" ht="13.5" customHeight="1">
      <c r="A7" s="13"/>
      <c r="B7" s="14"/>
    </row>
    <row r="8" spans="1:6" ht="13.5" customHeight="1">
      <c r="A8" s="2" t="s">
        <v>8</v>
      </c>
      <c r="C8" s="24"/>
      <c r="D8" s="24"/>
      <c r="E8" s="24"/>
      <c r="F8" s="24"/>
    </row>
    <row r="9" ht="13.5" customHeight="1">
      <c r="A9" s="2"/>
    </row>
    <row r="10" spans="1:6" s="10" customFormat="1" ht="27.75" customHeight="1">
      <c r="A10" s="16" t="s">
        <v>18</v>
      </c>
      <c r="B10" s="16"/>
      <c r="C10" s="16"/>
      <c r="D10" s="16"/>
      <c r="E10" s="16"/>
      <c r="F10" s="16"/>
    </row>
    <row r="12" spans="1:6" ht="13.5" customHeight="1">
      <c r="A12" s="20" t="s">
        <v>2</v>
      </c>
      <c r="B12" s="20"/>
      <c r="C12" s="20"/>
      <c r="D12" s="20"/>
      <c r="E12" s="20"/>
      <c r="F12" s="20"/>
    </row>
    <row r="13" spans="1:8" ht="27.75" customHeight="1">
      <c r="A13" s="3" t="s">
        <v>0</v>
      </c>
      <c r="B13" s="4" t="s">
        <v>1</v>
      </c>
      <c r="C13" s="4" t="s">
        <v>3</v>
      </c>
      <c r="D13" s="5" t="s">
        <v>14</v>
      </c>
      <c r="E13" s="4" t="s">
        <v>15</v>
      </c>
      <c r="F13" s="4" t="s">
        <v>4</v>
      </c>
      <c r="G13" s="2"/>
      <c r="H13" s="2"/>
    </row>
    <row r="14" spans="1:6" ht="13.5" customHeight="1">
      <c r="A14" s="11">
        <v>44317</v>
      </c>
      <c r="B14" s="6"/>
      <c r="C14" s="6">
        <f>B14*0.0165</f>
        <v>0</v>
      </c>
      <c r="D14" s="6"/>
      <c r="E14" s="6">
        <f>C14-D14</f>
        <v>0</v>
      </c>
      <c r="F14" s="7" t="e">
        <f>E14/B14</f>
        <v>#DIV/0!</v>
      </c>
    </row>
    <row r="15" spans="1:6" ht="13.5" customHeight="1">
      <c r="A15" s="11">
        <v>44348</v>
      </c>
      <c r="B15" s="6"/>
      <c r="C15" s="6">
        <f aca="true" t="shared" si="0" ref="C15:C25">B15*0.0165</f>
        <v>0</v>
      </c>
      <c r="D15" s="6"/>
      <c r="E15" s="6">
        <f aca="true" t="shared" si="1" ref="E15:E25">C15-D15</f>
        <v>0</v>
      </c>
      <c r="F15" s="7" t="e">
        <f aca="true" t="shared" si="2" ref="F15:F25">E15/B15</f>
        <v>#DIV/0!</v>
      </c>
    </row>
    <row r="16" spans="1:6" ht="13.5" customHeight="1">
      <c r="A16" s="11">
        <v>44378</v>
      </c>
      <c r="B16" s="6"/>
      <c r="C16" s="6">
        <f t="shared" si="0"/>
        <v>0</v>
      </c>
      <c r="D16" s="6"/>
      <c r="E16" s="6">
        <f t="shared" si="1"/>
        <v>0</v>
      </c>
      <c r="F16" s="7" t="e">
        <f t="shared" si="2"/>
        <v>#DIV/0!</v>
      </c>
    </row>
    <row r="17" spans="1:6" ht="13.5" customHeight="1">
      <c r="A17" s="11">
        <v>44409</v>
      </c>
      <c r="B17" s="6"/>
      <c r="C17" s="6">
        <f t="shared" si="0"/>
        <v>0</v>
      </c>
      <c r="D17" s="6"/>
      <c r="E17" s="6">
        <f t="shared" si="1"/>
        <v>0</v>
      </c>
      <c r="F17" s="7" t="e">
        <f t="shared" si="2"/>
        <v>#DIV/0!</v>
      </c>
    </row>
    <row r="18" spans="1:6" ht="13.5" customHeight="1">
      <c r="A18" s="11">
        <v>44440</v>
      </c>
      <c r="B18" s="6"/>
      <c r="C18" s="6">
        <f t="shared" si="0"/>
        <v>0</v>
      </c>
      <c r="D18" s="6"/>
      <c r="E18" s="6">
        <f t="shared" si="1"/>
        <v>0</v>
      </c>
      <c r="F18" s="7" t="e">
        <f t="shared" si="2"/>
        <v>#DIV/0!</v>
      </c>
    </row>
    <row r="19" spans="1:6" ht="13.5" customHeight="1">
      <c r="A19" s="11">
        <v>44470</v>
      </c>
      <c r="B19" s="6"/>
      <c r="C19" s="6">
        <f t="shared" si="0"/>
        <v>0</v>
      </c>
      <c r="D19" s="6"/>
      <c r="E19" s="6">
        <f t="shared" si="1"/>
        <v>0</v>
      </c>
      <c r="F19" s="7" t="e">
        <f t="shared" si="2"/>
        <v>#DIV/0!</v>
      </c>
    </row>
    <row r="20" spans="1:6" ht="13.5" customHeight="1">
      <c r="A20" s="11">
        <v>44501</v>
      </c>
      <c r="B20" s="6"/>
      <c r="C20" s="6">
        <f t="shared" si="0"/>
        <v>0</v>
      </c>
      <c r="D20" s="6"/>
      <c r="E20" s="6">
        <f t="shared" si="1"/>
        <v>0</v>
      </c>
      <c r="F20" s="7" t="e">
        <f t="shared" si="2"/>
        <v>#DIV/0!</v>
      </c>
    </row>
    <row r="21" spans="1:6" ht="13.5" customHeight="1">
      <c r="A21" s="11">
        <v>44531</v>
      </c>
      <c r="B21" s="6"/>
      <c r="C21" s="6">
        <f t="shared" si="0"/>
        <v>0</v>
      </c>
      <c r="D21" s="6"/>
      <c r="E21" s="6">
        <f t="shared" si="1"/>
        <v>0</v>
      </c>
      <c r="F21" s="7" t="e">
        <f t="shared" si="2"/>
        <v>#DIV/0!</v>
      </c>
    </row>
    <row r="22" spans="1:6" ht="13.5" customHeight="1">
      <c r="A22" s="11">
        <v>44562</v>
      </c>
      <c r="B22" s="6"/>
      <c r="C22" s="6">
        <f t="shared" si="0"/>
        <v>0</v>
      </c>
      <c r="D22" s="6"/>
      <c r="E22" s="6">
        <f t="shared" si="1"/>
        <v>0</v>
      </c>
      <c r="F22" s="7" t="e">
        <f t="shared" si="2"/>
        <v>#DIV/0!</v>
      </c>
    </row>
    <row r="23" spans="1:6" ht="13.5" customHeight="1">
      <c r="A23" s="11">
        <v>44593</v>
      </c>
      <c r="B23" s="6"/>
      <c r="C23" s="6">
        <f t="shared" si="0"/>
        <v>0</v>
      </c>
      <c r="D23" s="6"/>
      <c r="E23" s="6">
        <f t="shared" si="1"/>
        <v>0</v>
      </c>
      <c r="F23" s="7" t="e">
        <f t="shared" si="2"/>
        <v>#DIV/0!</v>
      </c>
    </row>
    <row r="24" spans="1:6" ht="13.5" customHeight="1">
      <c r="A24" s="11">
        <v>44621</v>
      </c>
      <c r="B24" s="6"/>
      <c r="C24" s="6">
        <f t="shared" si="0"/>
        <v>0</v>
      </c>
      <c r="D24" s="6"/>
      <c r="E24" s="6">
        <f t="shared" si="1"/>
        <v>0</v>
      </c>
      <c r="F24" s="7" t="e">
        <f t="shared" si="2"/>
        <v>#DIV/0!</v>
      </c>
    </row>
    <row r="25" spans="1:6" ht="13.5" customHeight="1" thickBot="1">
      <c r="A25" s="12">
        <v>44652</v>
      </c>
      <c r="B25" s="8"/>
      <c r="C25" s="6">
        <f t="shared" si="0"/>
        <v>0</v>
      </c>
      <c r="D25" s="8"/>
      <c r="E25" s="6">
        <f t="shared" si="1"/>
        <v>0</v>
      </c>
      <c r="F25" s="7" t="e">
        <f t="shared" si="2"/>
        <v>#DIV/0!</v>
      </c>
    </row>
    <row r="26" spans="1:6" ht="13.5" customHeight="1" thickBot="1">
      <c r="A26" s="21" t="s">
        <v>5</v>
      </c>
      <c r="B26" s="22"/>
      <c r="C26" s="22"/>
      <c r="D26" s="22"/>
      <c r="E26" s="23"/>
      <c r="F26" s="9" t="e">
        <f>AVERAGE(F14:F25)</f>
        <v>#DIV/0!</v>
      </c>
    </row>
    <row r="29" spans="1:6" ht="13.5" customHeight="1">
      <c r="A29" s="20" t="s">
        <v>6</v>
      </c>
      <c r="B29" s="20"/>
      <c r="C29" s="20"/>
      <c r="D29" s="20"/>
      <c r="E29" s="20"/>
      <c r="F29" s="20"/>
    </row>
    <row r="30" spans="1:6" ht="27.75" customHeight="1">
      <c r="A30" s="3" t="s">
        <v>0</v>
      </c>
      <c r="B30" s="4" t="s">
        <v>1</v>
      </c>
      <c r="C30" s="4" t="s">
        <v>7</v>
      </c>
      <c r="D30" s="5" t="s">
        <v>14</v>
      </c>
      <c r="E30" s="4" t="s">
        <v>15</v>
      </c>
      <c r="F30" s="4" t="s">
        <v>4</v>
      </c>
    </row>
    <row r="31" spans="1:6" ht="13.5" customHeight="1">
      <c r="A31" s="11">
        <v>44317</v>
      </c>
      <c r="B31" s="6"/>
      <c r="C31" s="6">
        <f aca="true" t="shared" si="3" ref="C31:C42">B31*0.076</f>
        <v>0</v>
      </c>
      <c r="D31" s="6"/>
      <c r="E31" s="6">
        <f>C31-D31</f>
        <v>0</v>
      </c>
      <c r="F31" s="7" t="e">
        <f>E31/B31</f>
        <v>#DIV/0!</v>
      </c>
    </row>
    <row r="32" spans="1:6" ht="13.5" customHeight="1">
      <c r="A32" s="11">
        <v>44348</v>
      </c>
      <c r="B32" s="6"/>
      <c r="C32" s="6">
        <f t="shared" si="3"/>
        <v>0</v>
      </c>
      <c r="D32" s="6"/>
      <c r="E32" s="6">
        <f aca="true" t="shared" si="4" ref="E32:E42">C32-D32</f>
        <v>0</v>
      </c>
      <c r="F32" s="7" t="e">
        <f aca="true" t="shared" si="5" ref="F32:F42">E32/B32</f>
        <v>#DIV/0!</v>
      </c>
    </row>
    <row r="33" spans="1:6" ht="13.5" customHeight="1">
      <c r="A33" s="11">
        <v>44378</v>
      </c>
      <c r="B33" s="6"/>
      <c r="C33" s="6">
        <f t="shared" si="3"/>
        <v>0</v>
      </c>
      <c r="D33" s="6"/>
      <c r="E33" s="6">
        <f t="shared" si="4"/>
        <v>0</v>
      </c>
      <c r="F33" s="7" t="e">
        <f t="shared" si="5"/>
        <v>#DIV/0!</v>
      </c>
    </row>
    <row r="34" spans="1:6" ht="13.5" customHeight="1">
      <c r="A34" s="11">
        <v>44409</v>
      </c>
      <c r="B34" s="6"/>
      <c r="C34" s="6">
        <f t="shared" si="3"/>
        <v>0</v>
      </c>
      <c r="D34" s="6"/>
      <c r="E34" s="6">
        <f t="shared" si="4"/>
        <v>0</v>
      </c>
      <c r="F34" s="7" t="e">
        <f t="shared" si="5"/>
        <v>#DIV/0!</v>
      </c>
    </row>
    <row r="35" spans="1:6" ht="13.5" customHeight="1">
      <c r="A35" s="11">
        <v>44440</v>
      </c>
      <c r="B35" s="6"/>
      <c r="C35" s="6">
        <f t="shared" si="3"/>
        <v>0</v>
      </c>
      <c r="D35" s="6"/>
      <c r="E35" s="6">
        <f t="shared" si="4"/>
        <v>0</v>
      </c>
      <c r="F35" s="7" t="e">
        <f t="shared" si="5"/>
        <v>#DIV/0!</v>
      </c>
    </row>
    <row r="36" spans="1:6" ht="13.5" customHeight="1">
      <c r="A36" s="11">
        <v>44470</v>
      </c>
      <c r="B36" s="6"/>
      <c r="C36" s="6">
        <f t="shared" si="3"/>
        <v>0</v>
      </c>
      <c r="D36" s="6"/>
      <c r="E36" s="6">
        <f t="shared" si="4"/>
        <v>0</v>
      </c>
      <c r="F36" s="7" t="e">
        <f t="shared" si="5"/>
        <v>#DIV/0!</v>
      </c>
    </row>
    <row r="37" spans="1:6" ht="13.5" customHeight="1">
      <c r="A37" s="11">
        <v>44501</v>
      </c>
      <c r="B37" s="6"/>
      <c r="C37" s="6">
        <f t="shared" si="3"/>
        <v>0</v>
      </c>
      <c r="D37" s="6"/>
      <c r="E37" s="6">
        <f t="shared" si="4"/>
        <v>0</v>
      </c>
      <c r="F37" s="7" t="e">
        <f t="shared" si="5"/>
        <v>#DIV/0!</v>
      </c>
    </row>
    <row r="38" spans="1:6" ht="13.5" customHeight="1">
      <c r="A38" s="11">
        <v>44531</v>
      </c>
      <c r="B38" s="6"/>
      <c r="C38" s="6">
        <f t="shared" si="3"/>
        <v>0</v>
      </c>
      <c r="D38" s="6"/>
      <c r="E38" s="6">
        <f t="shared" si="4"/>
        <v>0</v>
      </c>
      <c r="F38" s="7" t="e">
        <f t="shared" si="5"/>
        <v>#DIV/0!</v>
      </c>
    </row>
    <row r="39" spans="1:6" ht="13.5" customHeight="1">
      <c r="A39" s="11">
        <v>44562</v>
      </c>
      <c r="B39" s="6"/>
      <c r="C39" s="6">
        <f t="shared" si="3"/>
        <v>0</v>
      </c>
      <c r="D39" s="6"/>
      <c r="E39" s="6">
        <f t="shared" si="4"/>
        <v>0</v>
      </c>
      <c r="F39" s="7" t="e">
        <f t="shared" si="5"/>
        <v>#DIV/0!</v>
      </c>
    </row>
    <row r="40" spans="1:6" ht="13.5" customHeight="1">
      <c r="A40" s="11">
        <v>44593</v>
      </c>
      <c r="B40" s="6"/>
      <c r="C40" s="6">
        <f t="shared" si="3"/>
        <v>0</v>
      </c>
      <c r="D40" s="6"/>
      <c r="E40" s="6">
        <f t="shared" si="4"/>
        <v>0</v>
      </c>
      <c r="F40" s="7" t="e">
        <f t="shared" si="5"/>
        <v>#DIV/0!</v>
      </c>
    </row>
    <row r="41" spans="1:6" ht="13.5" customHeight="1">
      <c r="A41" s="11">
        <v>44621</v>
      </c>
      <c r="B41" s="6"/>
      <c r="C41" s="6">
        <f t="shared" si="3"/>
        <v>0</v>
      </c>
      <c r="D41" s="6"/>
      <c r="E41" s="6">
        <f t="shared" si="4"/>
        <v>0</v>
      </c>
      <c r="F41" s="7" t="e">
        <f t="shared" si="5"/>
        <v>#DIV/0!</v>
      </c>
    </row>
    <row r="42" spans="1:6" ht="13.5" customHeight="1" thickBot="1">
      <c r="A42" s="12">
        <v>44652</v>
      </c>
      <c r="B42" s="8"/>
      <c r="C42" s="6">
        <f t="shared" si="3"/>
        <v>0</v>
      </c>
      <c r="D42" s="8"/>
      <c r="E42" s="6">
        <f t="shared" si="4"/>
        <v>0</v>
      </c>
      <c r="F42" s="7" t="e">
        <f t="shared" si="5"/>
        <v>#DIV/0!</v>
      </c>
    </row>
    <row r="43" spans="1:6" ht="13.5" customHeight="1" thickBot="1">
      <c r="A43" s="21" t="s">
        <v>5</v>
      </c>
      <c r="B43" s="22"/>
      <c r="C43" s="22"/>
      <c r="D43" s="22"/>
      <c r="E43" s="23"/>
      <c r="F43" s="9" t="e">
        <f>AVERAGE(F31:F42)</f>
        <v>#DIV/0!</v>
      </c>
    </row>
    <row r="45" spans="1:6" ht="27.75" customHeight="1">
      <c r="A45" s="15" t="s">
        <v>13</v>
      </c>
      <c r="B45" s="15"/>
      <c r="C45" s="15"/>
      <c r="D45" s="15"/>
      <c r="E45" s="15"/>
      <c r="F45" s="15"/>
    </row>
  </sheetData>
  <sheetProtection/>
  <mergeCells count="16">
    <mergeCell ref="A1:F1"/>
    <mergeCell ref="A2:B2"/>
    <mergeCell ref="A3:B3"/>
    <mergeCell ref="A4:B4"/>
    <mergeCell ref="A12:F12"/>
    <mergeCell ref="A26:E26"/>
    <mergeCell ref="C8:F8"/>
    <mergeCell ref="A45:F45"/>
    <mergeCell ref="A10:F10"/>
    <mergeCell ref="A5:B5"/>
    <mergeCell ref="C2:F2"/>
    <mergeCell ref="C3:F3"/>
    <mergeCell ref="C4:F4"/>
    <mergeCell ref="C5:F5"/>
    <mergeCell ref="A29:F29"/>
    <mergeCell ref="A43:E4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Roberto dos Santos</dc:creator>
  <cp:keywords/>
  <dc:description/>
  <cp:lastModifiedBy>Vinicius Pereira Souza</cp:lastModifiedBy>
  <cp:lastPrinted>2020-03-10T13:02:22Z</cp:lastPrinted>
  <dcterms:created xsi:type="dcterms:W3CDTF">2019-11-18T12:46:02Z</dcterms:created>
  <dcterms:modified xsi:type="dcterms:W3CDTF">2022-05-27T16:41:53Z</dcterms:modified>
  <cp:category/>
  <cp:version/>
  <cp:contentType/>
  <cp:contentStatus/>
</cp:coreProperties>
</file>