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citacoes e Contratacoes\Pregao Eletronico\2020\11- PA 2019-3214 - Limpeza Sede e Subseções\FASE EXTERNA\_Relatórios Análise Planillhas\"/>
    </mc:Choice>
  </mc:AlternateContent>
  <xr:revisionPtr revIDLastSave="0" documentId="8_{DF42E7A1-FF45-4B6D-9C06-8FC9C4A01A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0" i="1"/>
  <c r="G9" i="1"/>
  <c r="G8" i="1"/>
  <c r="G7" i="1"/>
  <c r="G6" i="1"/>
  <c r="G5" i="1"/>
  <c r="D5" i="1"/>
  <c r="D4" i="1"/>
</calcChain>
</file>

<file path=xl/sharedStrings.xml><?xml version="1.0" encoding="utf-8"?>
<sst xmlns="http://schemas.openxmlformats.org/spreadsheetml/2006/main" count="28" uniqueCount="22">
  <si>
    <t>UNIFORMES</t>
  </si>
  <si>
    <t>DESCRIÇÃO</t>
  </si>
  <si>
    <t>Calça de brim / elanca com elástico</t>
  </si>
  <si>
    <t>Camiseta manga curta, malha fria</t>
  </si>
  <si>
    <t>Jaqueta forrada ou blusa, para o inverno</t>
  </si>
  <si>
    <t>Par de meias de algodão</t>
  </si>
  <si>
    <t>Sapato preto com sola de borracha antiderrapante</t>
  </si>
  <si>
    <t>Crachá de identificação</t>
  </si>
  <si>
    <t>Bota de borracha antiderrapante</t>
  </si>
  <si>
    <t>VALOR UNITÁRIO MÉDIO</t>
  </si>
  <si>
    <t>Cons. Reg. dos Técnicos Industriais/SP - PE 12/2019</t>
  </si>
  <si>
    <t>Advocacia Geral da União/SP - PE 10/2019</t>
  </si>
  <si>
    <t>Tribunal Superior do Trabalho da 2ª Região/SP - PE 119/2019</t>
  </si>
  <si>
    <t>6ª Superintendência da Polícia Federal/SP</t>
  </si>
  <si>
    <t>-</t>
  </si>
  <si>
    <t>MAPA DE PREÇOS</t>
  </si>
  <si>
    <t>AUMENTO COMPARADO A MÉDIA DE PREÇOS DO MAPA</t>
  </si>
  <si>
    <t>LICITANTE SOLUMAR</t>
  </si>
  <si>
    <t>LICITANTE AGILE</t>
  </si>
  <si>
    <t>PREÇOS UNITÁRIOS - GRUPO 1</t>
  </si>
  <si>
    <t xml:space="preserve">PREÇOS UNITÁRIOS - GRUPO 3 </t>
  </si>
  <si>
    <t>PREÇOS UNITÁRIOS - GRUPO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</si>
</sst>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&quot;R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 Light"/>
      <family val="2"/>
      <charset val="1"/>
    </font>
    <font>
      <b/>
      <sz val="10"/>
      <color indexed="8"/>
      <name val="Calibri Light"/>
      <family val="2"/>
      <charset val="1"/>
    </font>
    <font>
      <sz val="9"/>
      <color indexed="8"/>
      <name val="Calibri"/>
      <family val="2"/>
      <charset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" fillId="2" borderId="4" xfId="1" applyFill="1" applyBorder="1" applyAlignment="1" applyProtection="1">
      <alignment horizontal="center" vertical="center"/>
      <protection locked="0"/>
    </xf>
    <xf numFmtId="9" fontId="0" fillId="0" borderId="0" xfId="2" applyFont="1" applyFill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164" fontId="10" fillId="2" borderId="6" xfId="1" applyFont="1" applyFill="1" applyBorder="1" applyAlignment="1" applyProtection="1">
      <alignment horizontal="center" vertical="center" wrapText="1"/>
      <protection locked="0"/>
    </xf>
    <xf numFmtId="164" fontId="1" fillId="3" borderId="1" xfId="1" applyFill="1" applyBorder="1" applyAlignment="1" applyProtection="1">
      <alignment horizontal="center" vertical="center"/>
      <protection locked="0"/>
    </xf>
    <xf numFmtId="164" fontId="1" fillId="3" borderId="5" xfId="1" applyFill="1" applyBorder="1" applyAlignment="1" applyProtection="1">
      <alignment horizontal="center" vertical="center"/>
      <protection locked="0"/>
    </xf>
    <xf numFmtId="164" fontId="10" fillId="2" borderId="2" xfId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M13" sqref="M13"/>
    </sheetView>
  </sheetViews>
  <sheetFormatPr defaultRowHeight="15" x14ac:dyDescent="0.25"/>
  <cols>
    <col min="2" max="2" width="28.5703125" customWidth="1"/>
    <col min="3" max="3" width="12.85546875" customWidth="1"/>
    <col min="4" max="4" width="9.85546875" customWidth="1"/>
    <col min="5" max="5" width="12" customWidth="1"/>
    <col min="6" max="6" width="15.140625" customWidth="1"/>
    <col min="7" max="7" width="10.42578125" customWidth="1"/>
    <col min="8" max="8" width="13" customWidth="1"/>
    <col min="9" max="9" width="11.28515625" customWidth="1"/>
    <col min="10" max="10" width="9.5703125" bestFit="1" customWidth="1"/>
    <col min="11" max="11" width="11.42578125" customWidth="1"/>
    <col min="12" max="12" width="10.28515625" customWidth="1"/>
    <col min="13" max="13" width="11.85546875" customWidth="1"/>
  </cols>
  <sheetData>
    <row r="1" spans="1:13" ht="15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0" customHeight="1" x14ac:dyDescent="0.25">
      <c r="A2" s="23"/>
      <c r="B2" s="24"/>
      <c r="C2" s="21" t="s">
        <v>15</v>
      </c>
      <c r="D2" s="21"/>
      <c r="E2" s="21"/>
      <c r="F2" s="21"/>
      <c r="G2" s="21"/>
      <c r="H2" s="28" t="s">
        <v>17</v>
      </c>
      <c r="I2" s="29"/>
      <c r="J2" s="27" t="s">
        <v>18</v>
      </c>
      <c r="K2" s="27"/>
      <c r="L2" s="27"/>
      <c r="M2" s="27"/>
    </row>
    <row r="3" spans="1:13" ht="63.75" x14ac:dyDescent="0.25">
      <c r="A3" s="25" t="s">
        <v>1</v>
      </c>
      <c r="B3" s="26"/>
      <c r="C3" s="2" t="s">
        <v>10</v>
      </c>
      <c r="D3" s="2" t="s">
        <v>11</v>
      </c>
      <c r="E3" s="2" t="s">
        <v>12</v>
      </c>
      <c r="F3" s="2" t="s">
        <v>13</v>
      </c>
      <c r="G3" s="16" t="s">
        <v>9</v>
      </c>
      <c r="H3" s="12" t="s">
        <v>19</v>
      </c>
      <c r="I3" s="3" t="s">
        <v>16</v>
      </c>
      <c r="J3" s="15" t="s">
        <v>20</v>
      </c>
      <c r="K3" s="3" t="s">
        <v>16</v>
      </c>
      <c r="L3" s="15" t="s">
        <v>21</v>
      </c>
      <c r="M3" s="3" t="s">
        <v>16</v>
      </c>
    </row>
    <row r="4" spans="1:13" x14ac:dyDescent="0.25">
      <c r="A4" s="22" t="s">
        <v>2</v>
      </c>
      <c r="B4" s="22"/>
      <c r="C4" s="1">
        <v>26</v>
      </c>
      <c r="D4" s="1">
        <f>45*0.6</f>
        <v>27</v>
      </c>
      <c r="E4" s="1">
        <v>22</v>
      </c>
      <c r="F4" s="1">
        <v>20</v>
      </c>
      <c r="G4" s="17">
        <f>ROUND(AVERAGE(C4:F4),2)</f>
        <v>23.75</v>
      </c>
      <c r="H4" s="9">
        <v>63.49</v>
      </c>
      <c r="I4" s="11">
        <v>1.6732</v>
      </c>
      <c r="J4" s="14">
        <v>30</v>
      </c>
      <c r="K4" s="11">
        <v>0.2631</v>
      </c>
      <c r="L4" s="13">
        <v>65</v>
      </c>
      <c r="M4" s="11">
        <v>1.7367999999999999</v>
      </c>
    </row>
    <row r="5" spans="1:13" x14ac:dyDescent="0.25">
      <c r="A5" s="22" t="s">
        <v>3</v>
      </c>
      <c r="B5" s="22"/>
      <c r="C5" s="1">
        <v>13</v>
      </c>
      <c r="D5" s="1">
        <f>45*0.4</f>
        <v>18</v>
      </c>
      <c r="E5" s="1">
        <v>9.5</v>
      </c>
      <c r="F5" s="1">
        <v>16</v>
      </c>
      <c r="G5" s="17">
        <f t="shared" ref="G5:G10" si="0">ROUND(AVERAGE(C5:F5),2)</f>
        <v>14.13</v>
      </c>
      <c r="H5" s="9">
        <v>39.53</v>
      </c>
      <c r="I5" s="11">
        <v>1.7976000000000001</v>
      </c>
      <c r="J5" s="13">
        <v>25</v>
      </c>
      <c r="K5" s="11">
        <v>0.76919999999999999</v>
      </c>
      <c r="L5" s="13">
        <v>35</v>
      </c>
      <c r="M5" s="11">
        <v>1.4769000000000001</v>
      </c>
    </row>
    <row r="6" spans="1:13" x14ac:dyDescent="0.25">
      <c r="A6" s="22" t="s">
        <v>4</v>
      </c>
      <c r="B6" s="22"/>
      <c r="C6" s="1">
        <v>40</v>
      </c>
      <c r="D6" s="1">
        <v>42</v>
      </c>
      <c r="E6" s="1">
        <v>79</v>
      </c>
      <c r="F6" s="1" t="s">
        <v>14</v>
      </c>
      <c r="G6" s="17">
        <f t="shared" si="0"/>
        <v>53.67</v>
      </c>
      <c r="H6" s="9">
        <v>102.65</v>
      </c>
      <c r="I6" s="11">
        <v>0.91259999999999997</v>
      </c>
      <c r="J6" s="13">
        <v>60</v>
      </c>
      <c r="K6" s="11">
        <v>0.1179</v>
      </c>
      <c r="L6" s="13">
        <v>85.8</v>
      </c>
      <c r="M6" s="11">
        <v>0.59860000000000002</v>
      </c>
    </row>
    <row r="7" spans="1:13" x14ac:dyDescent="0.25">
      <c r="A7" s="22" t="s">
        <v>5</v>
      </c>
      <c r="B7" s="22"/>
      <c r="C7" s="1">
        <v>2</v>
      </c>
      <c r="D7" s="1">
        <v>3</v>
      </c>
      <c r="E7" s="1">
        <v>4.2</v>
      </c>
      <c r="F7" s="1">
        <v>5</v>
      </c>
      <c r="G7" s="17">
        <f t="shared" si="0"/>
        <v>3.55</v>
      </c>
      <c r="H7" s="9">
        <v>14.36</v>
      </c>
      <c r="I7" s="11">
        <v>3.0449999999999999</v>
      </c>
      <c r="J7" s="13">
        <v>4</v>
      </c>
      <c r="K7" s="11">
        <v>0.12670000000000001</v>
      </c>
      <c r="L7" s="13">
        <v>8</v>
      </c>
      <c r="M7" s="11">
        <v>1.2535000000000001</v>
      </c>
    </row>
    <row r="8" spans="1:13" ht="28.5" customHeight="1" x14ac:dyDescent="0.25">
      <c r="A8" s="22" t="s">
        <v>6</v>
      </c>
      <c r="B8" s="22"/>
      <c r="C8" s="1">
        <v>30</v>
      </c>
      <c r="D8" s="1">
        <v>32</v>
      </c>
      <c r="E8" s="1">
        <v>28.9</v>
      </c>
      <c r="F8" s="1" t="s">
        <v>14</v>
      </c>
      <c r="G8" s="17">
        <f t="shared" si="0"/>
        <v>30.3</v>
      </c>
      <c r="H8" s="9">
        <v>62.63</v>
      </c>
      <c r="I8" s="11">
        <v>1.0669999999999999</v>
      </c>
      <c r="J8" s="13">
        <v>30</v>
      </c>
      <c r="K8" s="11">
        <v>-9.9000000000000008E-3</v>
      </c>
      <c r="L8" s="13">
        <v>40</v>
      </c>
      <c r="M8" s="11">
        <v>0.3201</v>
      </c>
    </row>
    <row r="9" spans="1:13" x14ac:dyDescent="0.25">
      <c r="A9" s="22" t="s">
        <v>7</v>
      </c>
      <c r="B9" s="22"/>
      <c r="C9" s="1" t="s">
        <v>14</v>
      </c>
      <c r="D9" s="1">
        <v>2.4500000000000002</v>
      </c>
      <c r="E9" s="1" t="s">
        <v>14</v>
      </c>
      <c r="F9" s="1">
        <v>3.84</v>
      </c>
      <c r="G9" s="17">
        <f t="shared" si="0"/>
        <v>3.15</v>
      </c>
      <c r="H9" s="9">
        <v>12.69</v>
      </c>
      <c r="I9" s="11">
        <v>3.0285000000000002</v>
      </c>
      <c r="J9" s="13">
        <v>4</v>
      </c>
      <c r="K9" s="11">
        <v>0.26979999999999998</v>
      </c>
      <c r="L9" s="13">
        <v>5</v>
      </c>
      <c r="M9" s="11">
        <v>0.58730000000000004</v>
      </c>
    </row>
    <row r="10" spans="1:13" x14ac:dyDescent="0.25">
      <c r="A10" s="22" t="s">
        <v>8</v>
      </c>
      <c r="B10" s="22"/>
      <c r="C10" s="1">
        <v>25</v>
      </c>
      <c r="D10" s="1">
        <v>30</v>
      </c>
      <c r="E10" s="1" t="s">
        <v>14</v>
      </c>
      <c r="F10" s="1">
        <v>29.9</v>
      </c>
      <c r="G10" s="17">
        <f t="shared" si="0"/>
        <v>28.3</v>
      </c>
      <c r="H10" s="9">
        <v>74.849999999999994</v>
      </c>
      <c r="I10" s="11">
        <v>1.6448</v>
      </c>
      <c r="J10" s="13">
        <v>33</v>
      </c>
      <c r="K10" s="11">
        <v>0.16600000000000001</v>
      </c>
      <c r="L10" s="13">
        <v>45</v>
      </c>
      <c r="M10" s="11">
        <v>0.59009999999999996</v>
      </c>
    </row>
    <row r="12" spans="1:13" x14ac:dyDescent="0.25">
      <c r="I12" s="10"/>
    </row>
    <row r="13" spans="1:13" x14ac:dyDescent="0.25">
      <c r="H13" s="19"/>
      <c r="I13" s="19"/>
      <c r="J13" s="19"/>
      <c r="K13" s="19"/>
      <c r="L13" s="4"/>
    </row>
    <row r="14" spans="1:13" x14ac:dyDescent="0.25">
      <c r="H14" s="5"/>
      <c r="I14" s="5"/>
      <c r="J14" s="5"/>
      <c r="K14" s="5"/>
      <c r="L14" s="19"/>
    </row>
    <row r="15" spans="1:13" x14ac:dyDescent="0.25">
      <c r="H15" s="6"/>
      <c r="I15" s="6"/>
      <c r="J15" s="6"/>
      <c r="K15" s="6"/>
      <c r="L15" s="19"/>
    </row>
    <row r="16" spans="1:13" x14ac:dyDescent="0.25">
      <c r="H16" s="6"/>
      <c r="I16" s="6"/>
      <c r="J16" s="6"/>
      <c r="K16" s="6"/>
      <c r="L16" s="19"/>
    </row>
    <row r="17" spans="8:12" x14ac:dyDescent="0.25">
      <c r="H17" s="20"/>
      <c r="I17" s="20"/>
      <c r="J17" s="20"/>
      <c r="K17" s="20"/>
      <c r="L17" s="19"/>
    </row>
    <row r="18" spans="8:12" x14ac:dyDescent="0.25">
      <c r="H18" s="20"/>
      <c r="I18" s="20"/>
      <c r="J18" s="20"/>
      <c r="K18" s="20"/>
      <c r="L18" s="19"/>
    </row>
    <row r="19" spans="8:12" x14ac:dyDescent="0.25">
      <c r="H19" s="7"/>
      <c r="I19" s="7"/>
      <c r="J19" s="7"/>
      <c r="K19" s="7"/>
      <c r="L19" s="7"/>
    </row>
    <row r="20" spans="8:12" x14ac:dyDescent="0.25">
      <c r="H20" s="7"/>
      <c r="I20" s="7"/>
      <c r="J20" s="7"/>
      <c r="K20" s="7"/>
      <c r="L20" s="7"/>
    </row>
    <row r="21" spans="8:12" x14ac:dyDescent="0.25">
      <c r="H21" s="7"/>
      <c r="I21" s="7"/>
      <c r="J21" s="7"/>
      <c r="K21" s="7"/>
      <c r="L21" s="7"/>
    </row>
    <row r="22" spans="8:12" x14ac:dyDescent="0.25">
      <c r="H22" s="7"/>
      <c r="I22" s="7"/>
      <c r="J22" s="7"/>
      <c r="K22" s="7"/>
      <c r="L22" s="7"/>
    </row>
    <row r="23" spans="8:12" x14ac:dyDescent="0.25">
      <c r="H23" s="7"/>
      <c r="I23" s="7"/>
      <c r="J23" s="7"/>
      <c r="K23" s="7"/>
      <c r="L23" s="7"/>
    </row>
    <row r="24" spans="8:12" x14ac:dyDescent="0.25">
      <c r="H24" s="7"/>
      <c r="I24" s="7"/>
      <c r="J24" s="7"/>
      <c r="K24" s="7"/>
      <c r="L24" s="7"/>
    </row>
    <row r="25" spans="8:12" x14ac:dyDescent="0.25">
      <c r="H25" s="7"/>
      <c r="I25" s="7"/>
      <c r="J25" s="7"/>
      <c r="K25" s="7"/>
      <c r="L25" s="7"/>
    </row>
    <row r="26" spans="8:12" x14ac:dyDescent="0.25">
      <c r="H26" s="8"/>
      <c r="I26" s="8"/>
      <c r="J26" s="8"/>
      <c r="K26" s="8"/>
      <c r="L26" s="8"/>
    </row>
  </sheetData>
  <mergeCells count="19">
    <mergeCell ref="A7:B7"/>
    <mergeCell ref="J2:M2"/>
    <mergeCell ref="H2:I2"/>
    <mergeCell ref="A1:M1"/>
    <mergeCell ref="L14:L18"/>
    <mergeCell ref="H17:H18"/>
    <mergeCell ref="I17:I18"/>
    <mergeCell ref="J17:J18"/>
    <mergeCell ref="K17:K18"/>
    <mergeCell ref="C2:G2"/>
    <mergeCell ref="A8:B8"/>
    <mergeCell ref="A9:B9"/>
    <mergeCell ref="A10:B10"/>
    <mergeCell ref="H13:K13"/>
    <mergeCell ref="A2:B2"/>
    <mergeCell ref="A3:B3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Alves de Lima</dc:creator>
  <cp:lastModifiedBy>Meire FerreiraTortolani</cp:lastModifiedBy>
  <dcterms:created xsi:type="dcterms:W3CDTF">2020-09-17T13:28:26Z</dcterms:created>
  <dcterms:modified xsi:type="dcterms:W3CDTF">2020-09-17T17:25:30Z</dcterms:modified>
</cp:coreProperties>
</file>